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9-16.04.2025\публикация\3-9-Реш СД - изм бюдж\"/>
    </mc:Choice>
  </mc:AlternateContent>
  <bookViews>
    <workbookView xWindow="-120" yWindow="-120" windowWidth="23250" windowHeight="13170"/>
  </bookViews>
  <sheets>
    <sheet name="Лист1" sheetId="1" r:id="rId1"/>
  </sheets>
  <definedNames>
    <definedName name="_xlnm.Print_Titles" localSheetId="0">Лист1!$17:$19</definedName>
  </definedNames>
  <calcPr calcId="162913" iterateDelta="1E-4"/>
</workbook>
</file>

<file path=xl/calcChain.xml><?xml version="1.0" encoding="utf-8"?>
<calcChain xmlns="http://schemas.openxmlformats.org/spreadsheetml/2006/main">
  <c r="G87" i="1" l="1"/>
  <c r="C87" i="1"/>
  <c r="C86" i="1"/>
  <c r="K44" i="1" l="1"/>
  <c r="K42" i="1"/>
  <c r="C88" i="1"/>
  <c r="K28" i="1" l="1"/>
  <c r="C85" i="1"/>
  <c r="C77" i="1"/>
  <c r="C75" i="1"/>
  <c r="C74" i="1"/>
  <c r="C73" i="1"/>
  <c r="K26" i="1"/>
  <c r="G40" i="1"/>
  <c r="C23" i="1"/>
  <c r="C22" i="1"/>
  <c r="C52" i="1" l="1"/>
  <c r="K90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0" i="1"/>
  <c r="G82" i="1"/>
  <c r="G81" i="1"/>
  <c r="G79" i="1"/>
  <c r="G48" i="1"/>
  <c r="G47" i="1"/>
  <c r="G46" i="1"/>
  <c r="G44" i="1"/>
  <c r="G43" i="1"/>
  <c r="G42" i="1"/>
  <c r="G41" i="1"/>
  <c r="G35" i="1"/>
  <c r="G24" i="1"/>
  <c r="C89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6" i="1"/>
  <c r="C25" i="1"/>
  <c r="C24" i="1"/>
  <c r="C21" i="1"/>
  <c r="C20" i="1"/>
  <c r="C67" i="1"/>
  <c r="K91" i="1" l="1"/>
  <c r="G91" i="1"/>
  <c r="C91" i="1"/>
  <c r="F91" i="1"/>
  <c r="E91" i="1"/>
  <c r="D91" i="1"/>
  <c r="L91" i="1"/>
  <c r="J91" i="1"/>
  <c r="I91" i="1"/>
  <c r="H91" i="1"/>
  <c r="N91" i="1"/>
  <c r="M91" i="1"/>
</calcChain>
</file>

<file path=xl/sharedStrings.xml><?xml version="1.0" encoding="utf-8"?>
<sst xmlns="http://schemas.openxmlformats.org/spreadsheetml/2006/main" count="103" uniqueCount="93">
  <si>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</si>
  <si>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</si>
  <si>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</si>
  <si>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</si>
  <si>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</si>
  <si>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</si>
  <si>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</si>
  <si>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</si>
  <si>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</si>
  <si>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</si>
  <si>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</si>
  <si>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</si>
  <si>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</si>
  <si>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</si>
  <si>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</si>
  <si>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</si>
  <si>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</si>
  <si>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</si>
  <si>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</si>
  <si>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</si>
  <si>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</si>
  <si>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</si>
  <si>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</si>
  <si>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</si>
  <si>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</si>
  <si>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</si>
  <si>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</si>
  <si>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</si>
  <si>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</si>
  <si>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</si>
  <si>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</si>
  <si>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</si>
  <si>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</si>
  <si>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</si>
  <si>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</si>
  <si>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</si>
  <si>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</si>
  <si>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</si>
  <si>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</si>
  <si>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</si>
  <si>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</si>
  <si>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</si>
  <si>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</si>
  <si>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</si>
  <si>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</si>
  <si>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</si>
  <si>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</si>
  <si>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</si>
  <si>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</si>
  <si>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</si>
  <si>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</si>
  <si>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</si>
  <si>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</si>
  <si>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</si>
  <si>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</si>
  <si>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</si>
  <si>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</si>
  <si>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</si>
  <si>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</si>
  <si>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</si>
  <si>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</si>
  <si>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</si>
  <si>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</si>
  <si>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</si>
  <si>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</si>
  <si>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</si>
  <si>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</si>
  <si>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</si>
  <si>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</si>
  <si>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</si>
  <si>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</si>
  <si>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</si>
  <si>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</si>
  <si>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</si>
  <si>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</si>
  <si>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</si>
  <si>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</si>
  <si>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</si>
  <si>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</si>
  <si>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</si>
  <si>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</si>
  <si>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</si>
  <si>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</si>
  <si>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</si>
  <si>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</si>
  <si>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</si>
  <si>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</si>
  <si>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</si>
  <si>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</si>
  <si>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</si>
  <si>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к  решению  Совета депутатов</t>
  </si>
  <si>
    <t>к  решению Совета депутатов</t>
  </si>
  <si>
    <t xml:space="preserve"> от  16.04.2025 № 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</si>
</sst>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3" fillId="0" borderId="0" xfId="0" applyFont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3" borderId="0" xfId="0" applyFont="1" applyFill="1"/>
    <xf numFmtId="164" fontId="2" fillId="3" borderId="0" xfId="0" applyNumberFormat="1" applyFont="1" applyFill="1"/>
    <xf numFmtId="0" fontId="0" fillId="3" borderId="0" xfId="0" applyFill="1"/>
    <xf numFmtId="0" fontId="8" fillId="3" borderId="0" xfId="0" applyFont="1" applyFill="1"/>
    <xf numFmtId="0" fontId="1" fillId="3" borderId="0" xfId="0" applyFont="1" applyFill="1"/>
    <xf numFmtId="0" fontId="8" fillId="3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topLeftCell="D1" zoomScale="85" zoomScaleNormal="85" workbookViewId="0">
      <selection activeCell="N12" sqref="N12"/>
    </sheetView>
  </sheetViews>
  <sheetFormatPr defaultRowHeight="15" x14ac:dyDescent="0.25"/>
  <cols>
    <col min="1" max="1" width="5.140625" customWidth="1"/>
    <col min="2" max="2" width="76.7109375" customWidth="1"/>
    <col min="3" max="3" width="18.140625" customWidth="1"/>
    <col min="4" max="4" width="17.42578125" customWidth="1"/>
    <col min="5" max="5" width="21.140625" customWidth="1"/>
    <col min="6" max="6" width="24" customWidth="1"/>
    <col min="7" max="7" width="18.140625" customWidth="1"/>
    <col min="8" max="8" width="20.42578125" customWidth="1"/>
    <col min="9" max="9" width="22.140625" customWidth="1"/>
    <col min="10" max="10" width="22.5703125" customWidth="1"/>
    <col min="11" max="11" width="18.85546875" customWidth="1"/>
    <col min="12" max="12" width="19.7109375" customWidth="1"/>
    <col min="13" max="13" width="23.28515625" customWidth="1"/>
    <col min="14" max="14" width="20.7109375" customWidth="1"/>
  </cols>
  <sheetData>
    <row r="1" spans="1:15" ht="15.75" x14ac:dyDescent="0.2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37" t="s">
        <v>64</v>
      </c>
      <c r="N1" s="37"/>
      <c r="O1" s="21"/>
    </row>
    <row r="2" spans="1:15" ht="15.75" x14ac:dyDescent="0.25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37" t="s">
        <v>91</v>
      </c>
      <c r="N2" s="37"/>
      <c r="O2" s="21"/>
    </row>
    <row r="3" spans="1:15" ht="15.75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37" t="s">
        <v>65</v>
      </c>
      <c r="N3" s="37"/>
      <c r="O3" s="37"/>
    </row>
    <row r="4" spans="1:15" ht="15.75" x14ac:dyDescent="0.2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37" t="s">
        <v>66</v>
      </c>
      <c r="N4" s="37"/>
      <c r="O4" s="21"/>
    </row>
    <row r="5" spans="1:15" ht="15.75" x14ac:dyDescent="0.25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37" t="s">
        <v>92</v>
      </c>
      <c r="N5" s="37"/>
      <c r="O5" s="21"/>
    </row>
    <row r="6" spans="1:15" x14ac:dyDescent="0.25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x14ac:dyDescent="0.25"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5.75" x14ac:dyDescent="0.25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8" t="s">
        <v>85</v>
      </c>
      <c r="N8" s="8"/>
    </row>
    <row r="9" spans="1:15" ht="15.75" x14ac:dyDescent="0.2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8" t="s">
        <v>90</v>
      </c>
      <c r="N9" s="8"/>
    </row>
    <row r="10" spans="1:15" ht="15.75" x14ac:dyDescent="0.2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8" t="s">
        <v>65</v>
      </c>
      <c r="N10" s="8"/>
    </row>
    <row r="11" spans="1:15" ht="15.75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8" t="s">
        <v>66</v>
      </c>
      <c r="N11" s="9"/>
    </row>
    <row r="12" spans="1:15" ht="15.75" x14ac:dyDescent="0.2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22" t="s">
        <v>86</v>
      </c>
      <c r="N12" s="22"/>
    </row>
    <row r="13" spans="1:15" ht="15.75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8"/>
      <c r="N13" s="8"/>
    </row>
    <row r="14" spans="1:15" ht="49.9" customHeight="1" x14ac:dyDescent="0.25">
      <c r="A14" s="33" t="s">
        <v>74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3"/>
    </row>
    <row r="15" spans="1:15" ht="15" customHeight="1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2"/>
    </row>
    <row r="16" spans="1:15" ht="15" customHeight="1" x14ac:dyDescent="0.2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2"/>
    </row>
    <row r="17" spans="1:14" ht="37.15" customHeight="1" x14ac:dyDescent="0.25">
      <c r="A17" s="31" t="s">
        <v>63</v>
      </c>
      <c r="B17" s="35" t="s">
        <v>0</v>
      </c>
      <c r="C17" s="34" t="s">
        <v>58</v>
      </c>
      <c r="D17" s="34"/>
      <c r="E17" s="34"/>
      <c r="F17" s="34"/>
      <c r="G17" s="34" t="s">
        <v>61</v>
      </c>
      <c r="H17" s="34"/>
      <c r="I17" s="34"/>
      <c r="J17" s="34"/>
      <c r="K17" s="34" t="s">
        <v>62</v>
      </c>
      <c r="L17" s="34"/>
      <c r="M17" s="34"/>
      <c r="N17" s="34"/>
    </row>
    <row r="18" spans="1:14" ht="53.45" customHeight="1" x14ac:dyDescent="0.25">
      <c r="A18" s="31"/>
      <c r="B18" s="36"/>
      <c r="C18" s="7" t="s">
        <v>56</v>
      </c>
      <c r="D18" s="7" t="s">
        <v>57</v>
      </c>
      <c r="E18" s="7" t="s">
        <v>59</v>
      </c>
      <c r="F18" s="7" t="s">
        <v>60</v>
      </c>
      <c r="G18" s="7" t="s">
        <v>56</v>
      </c>
      <c r="H18" s="7" t="s">
        <v>57</v>
      </c>
      <c r="I18" s="7" t="s">
        <v>59</v>
      </c>
      <c r="J18" s="7" t="s">
        <v>60</v>
      </c>
      <c r="K18" s="7" t="s">
        <v>56</v>
      </c>
      <c r="L18" s="7" t="s">
        <v>57</v>
      </c>
      <c r="M18" s="7" t="s">
        <v>59</v>
      </c>
      <c r="N18" s="7" t="s">
        <v>60</v>
      </c>
    </row>
    <row r="19" spans="1:14" ht="13.5" customHeight="1" x14ac:dyDescent="0.25">
      <c r="A19" s="4"/>
      <c r="B19" s="10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  <c r="K19" s="5">
        <v>10</v>
      </c>
      <c r="L19" s="5">
        <v>11</v>
      </c>
      <c r="M19" s="5">
        <v>12</v>
      </c>
      <c r="N19" s="5">
        <v>13</v>
      </c>
    </row>
    <row r="20" spans="1:14" ht="47.25" x14ac:dyDescent="0.25">
      <c r="A20" s="17">
        <v>1</v>
      </c>
      <c r="B20" s="16" t="s">
        <v>1</v>
      </c>
      <c r="C20" s="14">
        <f>SUM(D20:F20)</f>
        <v>1169957830</v>
      </c>
      <c r="D20" s="14"/>
      <c r="E20" s="14">
        <v>1102387420</v>
      </c>
      <c r="F20" s="14">
        <v>67570410</v>
      </c>
      <c r="G20" s="14"/>
      <c r="H20" s="14"/>
      <c r="I20" s="14"/>
      <c r="J20" s="14"/>
      <c r="K20" s="14"/>
      <c r="L20" s="14"/>
      <c r="M20" s="15"/>
      <c r="N20" s="15"/>
    </row>
    <row r="21" spans="1:14" s="24" customFormat="1" ht="31.5" x14ac:dyDescent="0.25">
      <c r="A21" s="23">
        <v>2</v>
      </c>
      <c r="B21" s="16" t="s">
        <v>2</v>
      </c>
      <c r="C21" s="14">
        <f t="shared" ref="C21:C66" si="0">SUM(D21:F21)</f>
        <v>1464696380</v>
      </c>
      <c r="D21" s="14"/>
      <c r="E21" s="14">
        <v>734233870</v>
      </c>
      <c r="F21" s="14">
        <v>730462510</v>
      </c>
      <c r="G21" s="14"/>
      <c r="H21" s="14"/>
      <c r="I21" s="14"/>
      <c r="J21" s="14"/>
      <c r="K21" s="14"/>
      <c r="L21" s="14"/>
      <c r="M21" s="15"/>
      <c r="N21" s="15"/>
    </row>
    <row r="22" spans="1:14" s="24" customFormat="1" ht="31.5" x14ac:dyDescent="0.25">
      <c r="A22" s="23">
        <v>3</v>
      </c>
      <c r="B22" s="16" t="s">
        <v>80</v>
      </c>
      <c r="C22" s="14">
        <f t="shared" si="0"/>
        <v>245792930</v>
      </c>
      <c r="D22" s="14"/>
      <c r="E22" s="14">
        <v>7926480</v>
      </c>
      <c r="F22" s="14">
        <v>237866450</v>
      </c>
      <c r="G22" s="14"/>
      <c r="H22" s="14"/>
      <c r="I22" s="14"/>
      <c r="J22" s="14"/>
      <c r="K22" s="14"/>
      <c r="L22" s="14"/>
      <c r="M22" s="15"/>
      <c r="N22" s="15"/>
    </row>
    <row r="23" spans="1:14" ht="48" customHeight="1" x14ac:dyDescent="0.25">
      <c r="A23" s="17">
        <v>4</v>
      </c>
      <c r="B23" s="16" t="s">
        <v>75</v>
      </c>
      <c r="C23" s="14">
        <f t="shared" si="0"/>
        <v>672343.76</v>
      </c>
      <c r="D23" s="14"/>
      <c r="E23" s="14"/>
      <c r="F23" s="14">
        <v>672343.76</v>
      </c>
      <c r="G23" s="14"/>
      <c r="H23" s="14"/>
      <c r="I23" s="14"/>
      <c r="J23" s="14"/>
      <c r="K23" s="14"/>
      <c r="L23" s="14"/>
      <c r="M23" s="15"/>
      <c r="N23" s="15"/>
    </row>
    <row r="24" spans="1:14" ht="31.5" x14ac:dyDescent="0.25">
      <c r="A24" s="17">
        <v>5</v>
      </c>
      <c r="B24" s="16" t="s">
        <v>3</v>
      </c>
      <c r="C24" s="14">
        <f t="shared" si="0"/>
        <v>134580740</v>
      </c>
      <c r="D24" s="14"/>
      <c r="E24" s="14">
        <v>133234930</v>
      </c>
      <c r="F24" s="14">
        <v>1345810</v>
      </c>
      <c r="G24" s="14">
        <f>SUM(H24:J24)</f>
        <v>934962580</v>
      </c>
      <c r="H24" s="14"/>
      <c r="I24" s="14">
        <v>925612950</v>
      </c>
      <c r="J24" s="14">
        <v>9349630</v>
      </c>
      <c r="K24" s="14">
        <f>SUM(L24:N24)</f>
        <v>676820780</v>
      </c>
      <c r="L24" s="14"/>
      <c r="M24" s="14">
        <v>36122420</v>
      </c>
      <c r="N24" s="14">
        <v>640698360</v>
      </c>
    </row>
    <row r="25" spans="1:14" ht="31.5" x14ac:dyDescent="0.25">
      <c r="A25" s="17">
        <v>6</v>
      </c>
      <c r="B25" s="16" t="s">
        <v>4</v>
      </c>
      <c r="C25" s="14">
        <f t="shared" si="0"/>
        <v>113894210</v>
      </c>
      <c r="D25" s="14"/>
      <c r="E25" s="14">
        <v>71183880</v>
      </c>
      <c r="F25" s="14">
        <v>42710330</v>
      </c>
      <c r="G25" s="14"/>
      <c r="H25" s="14"/>
      <c r="I25" s="14"/>
      <c r="J25" s="14"/>
      <c r="K25" s="14"/>
      <c r="L25" s="14"/>
      <c r="M25" s="15"/>
      <c r="N25" s="15"/>
    </row>
    <row r="26" spans="1:14" ht="31.5" x14ac:dyDescent="0.25">
      <c r="A26" s="17">
        <v>7</v>
      </c>
      <c r="B26" s="16" t="s">
        <v>5</v>
      </c>
      <c r="C26" s="14">
        <f t="shared" si="0"/>
        <v>109617220</v>
      </c>
      <c r="D26" s="14"/>
      <c r="E26" s="14">
        <v>108521040</v>
      </c>
      <c r="F26" s="14">
        <v>1096180</v>
      </c>
      <c r="G26" s="14"/>
      <c r="H26" s="14"/>
      <c r="I26" s="14"/>
      <c r="J26" s="14"/>
      <c r="K26" s="14">
        <f>SUM(L26:N26)</f>
        <v>70708800</v>
      </c>
      <c r="L26" s="14"/>
      <c r="M26" s="14">
        <v>4182720</v>
      </c>
      <c r="N26" s="14">
        <v>66526080</v>
      </c>
    </row>
    <row r="27" spans="1:14" ht="15.75" x14ac:dyDescent="0.25">
      <c r="A27" s="17">
        <v>8</v>
      </c>
      <c r="B27" s="16" t="s">
        <v>6</v>
      </c>
      <c r="C27" s="14">
        <f t="shared" si="0"/>
        <v>46356330</v>
      </c>
      <c r="D27" s="14"/>
      <c r="E27" s="14">
        <v>27072100</v>
      </c>
      <c r="F27" s="14">
        <v>19284230</v>
      </c>
      <c r="G27" s="14"/>
      <c r="H27" s="14"/>
      <c r="I27" s="14"/>
      <c r="J27" s="14"/>
      <c r="K27" s="14"/>
      <c r="L27" s="14"/>
      <c r="M27" s="15"/>
      <c r="N27" s="15"/>
    </row>
    <row r="28" spans="1:14" ht="15.75" x14ac:dyDescent="0.25">
      <c r="A28" s="17">
        <v>9</v>
      </c>
      <c r="B28" s="16" t="s">
        <v>7</v>
      </c>
      <c r="C28" s="14"/>
      <c r="D28" s="14"/>
      <c r="E28" s="14"/>
      <c r="F28" s="14"/>
      <c r="G28" s="14"/>
      <c r="H28" s="14"/>
      <c r="I28" s="14"/>
      <c r="J28" s="14"/>
      <c r="K28" s="14">
        <f t="shared" ref="K28:K39" si="1">SUM(L28:N28)</f>
        <v>77000000</v>
      </c>
      <c r="L28" s="14"/>
      <c r="M28" s="14">
        <v>47124000</v>
      </c>
      <c r="N28" s="14">
        <v>29876000</v>
      </c>
    </row>
    <row r="29" spans="1:14" ht="15.75" x14ac:dyDescent="0.25">
      <c r="A29" s="17">
        <v>10</v>
      </c>
      <c r="B29" s="16" t="s">
        <v>8</v>
      </c>
      <c r="C29" s="14"/>
      <c r="D29" s="14"/>
      <c r="E29" s="14"/>
      <c r="F29" s="14"/>
      <c r="G29" s="14"/>
      <c r="H29" s="14"/>
      <c r="I29" s="14"/>
      <c r="J29" s="14"/>
      <c r="K29" s="14">
        <f t="shared" si="1"/>
        <v>100169930</v>
      </c>
      <c r="L29" s="14"/>
      <c r="M29" s="14">
        <v>61304000</v>
      </c>
      <c r="N29" s="14">
        <v>38865930</v>
      </c>
    </row>
    <row r="30" spans="1:14" ht="15.75" x14ac:dyDescent="0.25">
      <c r="A30" s="17">
        <v>11</v>
      </c>
      <c r="B30" s="16" t="s">
        <v>9</v>
      </c>
      <c r="C30" s="14"/>
      <c r="D30" s="14"/>
      <c r="E30" s="14"/>
      <c r="F30" s="14"/>
      <c r="G30" s="14"/>
      <c r="H30" s="14"/>
      <c r="I30" s="14"/>
      <c r="J30" s="14"/>
      <c r="K30" s="14">
        <f t="shared" si="1"/>
        <v>77000000</v>
      </c>
      <c r="L30" s="14"/>
      <c r="M30" s="14">
        <v>47124000</v>
      </c>
      <c r="N30" s="14">
        <v>29876000</v>
      </c>
    </row>
    <row r="31" spans="1:14" ht="15.75" x14ac:dyDescent="0.25">
      <c r="A31" s="17">
        <v>12</v>
      </c>
      <c r="B31" s="16" t="s">
        <v>10</v>
      </c>
      <c r="C31" s="14"/>
      <c r="D31" s="14"/>
      <c r="E31" s="14"/>
      <c r="F31" s="14"/>
      <c r="G31" s="14"/>
      <c r="H31" s="14"/>
      <c r="I31" s="14"/>
      <c r="J31" s="14"/>
      <c r="K31" s="14">
        <f t="shared" si="1"/>
        <v>135295000</v>
      </c>
      <c r="L31" s="14"/>
      <c r="M31" s="14">
        <v>82800540</v>
      </c>
      <c r="N31" s="14">
        <v>52494460</v>
      </c>
    </row>
    <row r="32" spans="1:14" ht="31.5" x14ac:dyDescent="0.25">
      <c r="A32" s="17">
        <v>13</v>
      </c>
      <c r="B32" s="16" t="s">
        <v>11</v>
      </c>
      <c r="C32" s="14"/>
      <c r="D32" s="14"/>
      <c r="E32" s="14"/>
      <c r="F32" s="14"/>
      <c r="G32" s="14"/>
      <c r="H32" s="14"/>
      <c r="I32" s="14"/>
      <c r="J32" s="14"/>
      <c r="K32" s="14">
        <f t="shared" si="1"/>
        <v>15288510</v>
      </c>
      <c r="L32" s="14"/>
      <c r="M32" s="14">
        <v>9601200</v>
      </c>
      <c r="N32" s="14">
        <v>5687310</v>
      </c>
    </row>
    <row r="33" spans="1:14" ht="15.75" x14ac:dyDescent="0.25">
      <c r="A33" s="17">
        <v>14</v>
      </c>
      <c r="B33" s="16" t="s">
        <v>12</v>
      </c>
      <c r="C33" s="14"/>
      <c r="D33" s="14"/>
      <c r="E33" s="14"/>
      <c r="F33" s="14"/>
      <c r="G33" s="14"/>
      <c r="H33" s="14"/>
      <c r="I33" s="14"/>
      <c r="J33" s="14"/>
      <c r="K33" s="14">
        <f t="shared" si="1"/>
        <v>80000000</v>
      </c>
      <c r="L33" s="14"/>
      <c r="M33" s="14">
        <v>48960000</v>
      </c>
      <c r="N33" s="14">
        <v>31040000</v>
      </c>
    </row>
    <row r="34" spans="1:14" ht="15.75" x14ac:dyDescent="0.25">
      <c r="A34" s="17">
        <v>15</v>
      </c>
      <c r="B34" s="16" t="s">
        <v>13</v>
      </c>
      <c r="C34" s="14"/>
      <c r="D34" s="14"/>
      <c r="E34" s="14"/>
      <c r="F34" s="14"/>
      <c r="G34" s="14"/>
      <c r="H34" s="14"/>
      <c r="I34" s="14"/>
      <c r="J34" s="14"/>
      <c r="K34" s="14">
        <f t="shared" si="1"/>
        <v>36000000</v>
      </c>
      <c r="L34" s="14"/>
      <c r="M34" s="14">
        <v>22032000</v>
      </c>
      <c r="N34" s="14">
        <v>13968000</v>
      </c>
    </row>
    <row r="35" spans="1:14" ht="47.25" x14ac:dyDescent="0.25">
      <c r="A35" s="17">
        <v>16</v>
      </c>
      <c r="B35" s="16" t="s">
        <v>14</v>
      </c>
      <c r="C35" s="14">
        <f t="shared" si="0"/>
        <v>13605880</v>
      </c>
      <c r="D35" s="14"/>
      <c r="E35" s="14">
        <v>13469820</v>
      </c>
      <c r="F35" s="14">
        <v>136060</v>
      </c>
      <c r="G35" s="14">
        <f>SUM(H35:J35)</f>
        <v>68029430</v>
      </c>
      <c r="H35" s="14"/>
      <c r="I35" s="14">
        <v>67349130</v>
      </c>
      <c r="J35" s="14">
        <v>680300</v>
      </c>
      <c r="K35" s="14">
        <f t="shared" si="1"/>
        <v>232625270</v>
      </c>
      <c r="L35" s="14"/>
      <c r="M35" s="14">
        <v>143269320</v>
      </c>
      <c r="N35" s="14">
        <v>89355950</v>
      </c>
    </row>
    <row r="36" spans="1:14" ht="15.75" x14ac:dyDescent="0.25">
      <c r="A36" s="17">
        <v>17</v>
      </c>
      <c r="B36" s="16" t="s">
        <v>15</v>
      </c>
      <c r="C36" s="14"/>
      <c r="D36" s="14"/>
      <c r="E36" s="14"/>
      <c r="F36" s="14"/>
      <c r="G36" s="14"/>
      <c r="H36" s="14"/>
      <c r="I36" s="14"/>
      <c r="J36" s="14"/>
      <c r="K36" s="14">
        <f t="shared" si="1"/>
        <v>20000000</v>
      </c>
      <c r="L36" s="14"/>
      <c r="M36" s="14">
        <v>12240000</v>
      </c>
      <c r="N36" s="14">
        <v>7760000</v>
      </c>
    </row>
    <row r="37" spans="1:14" ht="15.75" x14ac:dyDescent="0.25">
      <c r="A37" s="17">
        <v>18</v>
      </c>
      <c r="B37" s="16" t="s">
        <v>16</v>
      </c>
      <c r="C37" s="14"/>
      <c r="D37" s="14"/>
      <c r="E37" s="14"/>
      <c r="F37" s="14"/>
      <c r="G37" s="14"/>
      <c r="H37" s="14"/>
      <c r="I37" s="14"/>
      <c r="J37" s="14"/>
      <c r="K37" s="14">
        <f t="shared" si="1"/>
        <v>22000000</v>
      </c>
      <c r="L37" s="14"/>
      <c r="M37" s="14">
        <v>13464000</v>
      </c>
      <c r="N37" s="14">
        <v>8536000</v>
      </c>
    </row>
    <row r="38" spans="1:14" ht="15.75" x14ac:dyDescent="0.25">
      <c r="A38" s="17">
        <v>19</v>
      </c>
      <c r="B38" s="16" t="s">
        <v>17</v>
      </c>
      <c r="C38" s="14"/>
      <c r="D38" s="14"/>
      <c r="E38" s="14"/>
      <c r="F38" s="14"/>
      <c r="G38" s="14"/>
      <c r="H38" s="14"/>
      <c r="I38" s="14"/>
      <c r="J38" s="14"/>
      <c r="K38" s="14">
        <f t="shared" si="1"/>
        <v>36010000</v>
      </c>
      <c r="L38" s="14"/>
      <c r="M38" s="14">
        <v>22038120</v>
      </c>
      <c r="N38" s="14">
        <v>13971880</v>
      </c>
    </row>
    <row r="39" spans="1:14" ht="15.75" x14ac:dyDescent="0.25">
      <c r="A39" s="17">
        <v>20</v>
      </c>
      <c r="B39" s="16" t="s">
        <v>18</v>
      </c>
      <c r="C39" s="14"/>
      <c r="D39" s="14"/>
      <c r="E39" s="14"/>
      <c r="F39" s="14"/>
      <c r="G39" s="14"/>
      <c r="H39" s="14"/>
      <c r="I39" s="14"/>
      <c r="J39" s="14"/>
      <c r="K39" s="14">
        <f t="shared" si="1"/>
        <v>172331990</v>
      </c>
      <c r="L39" s="14"/>
      <c r="M39" s="14">
        <v>105467180</v>
      </c>
      <c r="N39" s="14">
        <v>66864810</v>
      </c>
    </row>
    <row r="40" spans="1:14" ht="47.25" x14ac:dyDescent="0.25">
      <c r="A40" s="17">
        <v>21</v>
      </c>
      <c r="B40" s="16" t="s">
        <v>72</v>
      </c>
      <c r="C40" s="14">
        <f t="shared" si="0"/>
        <v>287037850</v>
      </c>
      <c r="D40" s="14"/>
      <c r="E40" s="14">
        <v>179972730</v>
      </c>
      <c r="F40" s="14">
        <v>107065120</v>
      </c>
      <c r="G40" s="14">
        <f>SUM(H40:J40)</f>
        <v>287081340</v>
      </c>
      <c r="H40" s="14"/>
      <c r="I40" s="14">
        <v>180000000</v>
      </c>
      <c r="J40" s="14">
        <v>107081340</v>
      </c>
      <c r="K40" s="14"/>
      <c r="L40" s="14"/>
      <c r="M40" s="14"/>
      <c r="N40" s="15"/>
    </row>
    <row r="41" spans="1:14" ht="47.25" x14ac:dyDescent="0.25">
      <c r="A41" s="17">
        <v>22</v>
      </c>
      <c r="B41" s="16" t="s">
        <v>19</v>
      </c>
      <c r="C41" s="14">
        <f t="shared" si="0"/>
        <v>826132130</v>
      </c>
      <c r="D41" s="14">
        <v>187056200</v>
      </c>
      <c r="E41" s="14">
        <v>630808690</v>
      </c>
      <c r="F41" s="14">
        <v>8267240</v>
      </c>
      <c r="G41" s="14">
        <f t="shared" ref="G41:G48" si="2">SUM(H41:J41)</f>
        <v>1485003670</v>
      </c>
      <c r="H41" s="14"/>
      <c r="I41" s="14">
        <v>1470153630</v>
      </c>
      <c r="J41" s="14">
        <v>14850040</v>
      </c>
      <c r="K41" s="14"/>
      <c r="L41" s="14"/>
      <c r="M41" s="15"/>
      <c r="N41" s="15"/>
    </row>
    <row r="42" spans="1:14" ht="47.25" x14ac:dyDescent="0.25">
      <c r="A42" s="17">
        <v>23</v>
      </c>
      <c r="B42" s="16" t="s">
        <v>20</v>
      </c>
      <c r="C42" s="14">
        <f t="shared" si="0"/>
        <v>59000000</v>
      </c>
      <c r="D42" s="14"/>
      <c r="E42" s="14">
        <v>36108000</v>
      </c>
      <c r="F42" s="14">
        <v>22892000</v>
      </c>
      <c r="G42" s="14">
        <f t="shared" si="2"/>
        <v>370745880</v>
      </c>
      <c r="H42" s="14"/>
      <c r="I42" s="14">
        <v>226896480</v>
      </c>
      <c r="J42" s="14">
        <v>143849400</v>
      </c>
      <c r="K42" s="14">
        <f t="shared" ref="K42" si="3">SUM(L42:N42)</f>
        <v>76254120</v>
      </c>
      <c r="L42" s="14"/>
      <c r="M42" s="14">
        <v>46667520</v>
      </c>
      <c r="N42" s="14">
        <v>29586600</v>
      </c>
    </row>
    <row r="43" spans="1:14" ht="31.5" x14ac:dyDescent="0.25">
      <c r="A43" s="17">
        <v>24</v>
      </c>
      <c r="B43" s="16" t="s">
        <v>21</v>
      </c>
      <c r="C43" s="14"/>
      <c r="D43" s="14"/>
      <c r="E43" s="14"/>
      <c r="F43" s="14"/>
      <c r="G43" s="14">
        <f t="shared" si="2"/>
        <v>36530000</v>
      </c>
      <c r="H43" s="14"/>
      <c r="I43" s="14">
        <v>36164700</v>
      </c>
      <c r="J43" s="14">
        <v>365300</v>
      </c>
      <c r="K43" s="14">
        <f t="shared" ref="K43:K44" si="4">SUM(L43:N43)</f>
        <v>42155620</v>
      </c>
      <c r="L43" s="14"/>
      <c r="M43" s="14"/>
      <c r="N43" s="14">
        <v>42155620</v>
      </c>
    </row>
    <row r="44" spans="1:14" ht="31.5" x14ac:dyDescent="0.25">
      <c r="A44" s="17">
        <v>25</v>
      </c>
      <c r="B44" s="16" t="s">
        <v>22</v>
      </c>
      <c r="C44" s="14">
        <f t="shared" si="0"/>
        <v>72743580</v>
      </c>
      <c r="D44" s="14"/>
      <c r="E44" s="14">
        <v>72016140</v>
      </c>
      <c r="F44" s="14">
        <v>727440</v>
      </c>
      <c r="G44" s="14">
        <f t="shared" si="2"/>
        <v>182256420</v>
      </c>
      <c r="H44" s="14"/>
      <c r="I44" s="14">
        <v>87103860</v>
      </c>
      <c r="J44" s="18">
        <v>95152560</v>
      </c>
      <c r="K44" s="14">
        <f t="shared" si="4"/>
        <v>30904380</v>
      </c>
      <c r="L44" s="14"/>
      <c r="M44" s="14">
        <v>30904380</v>
      </c>
      <c r="N44" s="15"/>
    </row>
    <row r="45" spans="1:14" ht="47.25" x14ac:dyDescent="0.25">
      <c r="A45" s="17">
        <v>26</v>
      </c>
      <c r="B45" s="16" t="s">
        <v>23</v>
      </c>
      <c r="C45" s="14">
        <f t="shared" si="0"/>
        <v>136827250</v>
      </c>
      <c r="D45" s="14"/>
      <c r="E45" s="14">
        <v>84094030</v>
      </c>
      <c r="F45" s="14">
        <v>52733220</v>
      </c>
      <c r="G45" s="14"/>
      <c r="H45" s="14"/>
      <c r="I45" s="14"/>
      <c r="J45" s="14"/>
      <c r="K45" s="14"/>
      <c r="L45" s="14"/>
      <c r="M45" s="15"/>
      <c r="N45" s="15"/>
    </row>
    <row r="46" spans="1:14" ht="31.5" x14ac:dyDescent="0.25">
      <c r="A46" s="17">
        <v>27</v>
      </c>
      <c r="B46" s="16" t="s">
        <v>24</v>
      </c>
      <c r="C46" s="14">
        <f t="shared" si="0"/>
        <v>403676310</v>
      </c>
      <c r="D46" s="14"/>
      <c r="E46" s="14">
        <v>343124860</v>
      </c>
      <c r="F46" s="14">
        <v>60551450</v>
      </c>
      <c r="G46" s="14">
        <f t="shared" si="2"/>
        <v>19579610</v>
      </c>
      <c r="H46" s="14"/>
      <c r="I46" s="14">
        <v>16642670</v>
      </c>
      <c r="J46" s="14">
        <v>2936940</v>
      </c>
      <c r="K46" s="14"/>
      <c r="L46" s="14"/>
      <c r="M46" s="15"/>
      <c r="N46" s="15"/>
    </row>
    <row r="47" spans="1:14" ht="31.5" x14ac:dyDescent="0.25">
      <c r="A47" s="17">
        <v>28</v>
      </c>
      <c r="B47" s="16" t="s">
        <v>25</v>
      </c>
      <c r="C47" s="14">
        <f t="shared" si="0"/>
        <v>219201170</v>
      </c>
      <c r="D47" s="14"/>
      <c r="E47" s="14">
        <v>186320990</v>
      </c>
      <c r="F47" s="14">
        <v>32880180</v>
      </c>
      <c r="G47" s="14">
        <f t="shared" si="2"/>
        <v>24698090</v>
      </c>
      <c r="H47" s="14"/>
      <c r="I47" s="14">
        <v>20993370</v>
      </c>
      <c r="J47" s="14">
        <v>3704720</v>
      </c>
      <c r="K47" s="14"/>
      <c r="L47" s="14"/>
      <c r="M47" s="15"/>
      <c r="N47" s="15"/>
    </row>
    <row r="48" spans="1:14" ht="31.5" x14ac:dyDescent="0.25">
      <c r="A48" s="17">
        <v>29</v>
      </c>
      <c r="B48" s="16" t="s">
        <v>26</v>
      </c>
      <c r="C48" s="14">
        <f t="shared" si="0"/>
        <v>146190900</v>
      </c>
      <c r="D48" s="14"/>
      <c r="E48" s="14">
        <v>88724580</v>
      </c>
      <c r="F48" s="14">
        <v>57466320</v>
      </c>
      <c r="G48" s="14">
        <f t="shared" si="2"/>
        <v>119610740</v>
      </c>
      <c r="H48" s="14"/>
      <c r="I48" s="14">
        <v>74637100</v>
      </c>
      <c r="J48" s="14">
        <v>44973640</v>
      </c>
      <c r="K48" s="14"/>
      <c r="L48" s="14"/>
      <c r="M48" s="15"/>
      <c r="N48" s="15"/>
    </row>
    <row r="49" spans="1:14" ht="31.5" x14ac:dyDescent="0.25">
      <c r="A49" s="17">
        <v>30</v>
      </c>
      <c r="B49" s="16" t="s">
        <v>27</v>
      </c>
      <c r="C49" s="14">
        <f t="shared" si="0"/>
        <v>56867800</v>
      </c>
      <c r="D49" s="14"/>
      <c r="E49" s="14">
        <v>34950950</v>
      </c>
      <c r="F49" s="14">
        <v>21916850</v>
      </c>
      <c r="G49" s="14"/>
      <c r="H49" s="14"/>
      <c r="I49" s="14"/>
      <c r="J49" s="14"/>
      <c r="K49" s="14"/>
      <c r="L49" s="14"/>
      <c r="M49" s="15"/>
      <c r="N49" s="15"/>
    </row>
    <row r="50" spans="1:14" ht="47.25" x14ac:dyDescent="0.25">
      <c r="A50" s="17">
        <v>31</v>
      </c>
      <c r="B50" s="16" t="s">
        <v>28</v>
      </c>
      <c r="C50" s="14">
        <f t="shared" si="0"/>
        <v>142169510</v>
      </c>
      <c r="D50" s="14"/>
      <c r="E50" s="14">
        <v>87377370</v>
      </c>
      <c r="F50" s="14">
        <v>54792140</v>
      </c>
      <c r="G50" s="14"/>
      <c r="H50" s="14"/>
      <c r="I50" s="14"/>
      <c r="J50" s="14"/>
      <c r="K50" s="14"/>
      <c r="L50" s="14"/>
      <c r="M50" s="15"/>
      <c r="N50" s="15"/>
    </row>
    <row r="51" spans="1:14" ht="31.5" x14ac:dyDescent="0.25">
      <c r="A51" s="17">
        <v>32</v>
      </c>
      <c r="B51" s="16" t="s">
        <v>29</v>
      </c>
      <c r="C51" s="14">
        <f t="shared" si="0"/>
        <v>111796100</v>
      </c>
      <c r="D51" s="14"/>
      <c r="E51" s="14">
        <v>69760760</v>
      </c>
      <c r="F51" s="14">
        <v>42035340</v>
      </c>
      <c r="G51" s="14"/>
      <c r="H51" s="14"/>
      <c r="I51" s="14"/>
      <c r="J51" s="14"/>
      <c r="K51" s="14"/>
      <c r="L51" s="14"/>
      <c r="M51" s="15"/>
      <c r="N51" s="15"/>
    </row>
    <row r="52" spans="1:14" ht="43.15" customHeight="1" x14ac:dyDescent="0.25">
      <c r="A52" s="17">
        <v>33</v>
      </c>
      <c r="B52" s="16" t="s">
        <v>73</v>
      </c>
      <c r="C52" s="14">
        <f t="shared" si="0"/>
        <v>1373770</v>
      </c>
      <c r="D52" s="16"/>
      <c r="E52" s="14">
        <v>1328890</v>
      </c>
      <c r="F52" s="14">
        <v>44880</v>
      </c>
      <c r="G52" s="16"/>
      <c r="H52" s="16"/>
      <c r="I52" s="16"/>
      <c r="J52" s="16"/>
      <c r="K52" s="16"/>
      <c r="L52" s="16"/>
      <c r="M52" s="15"/>
      <c r="N52" s="15"/>
    </row>
    <row r="53" spans="1:14" ht="31.5" x14ac:dyDescent="0.25">
      <c r="A53" s="17">
        <v>34</v>
      </c>
      <c r="B53" s="16" t="s">
        <v>30</v>
      </c>
      <c r="C53" s="14">
        <f t="shared" si="0"/>
        <v>297019660</v>
      </c>
      <c r="D53" s="14"/>
      <c r="E53" s="14">
        <v>185340250</v>
      </c>
      <c r="F53" s="14">
        <v>111679410</v>
      </c>
      <c r="G53" s="14"/>
      <c r="H53" s="14"/>
      <c r="I53" s="14"/>
      <c r="J53" s="14"/>
      <c r="K53" s="14"/>
      <c r="L53" s="14"/>
      <c r="M53" s="15"/>
      <c r="N53" s="15"/>
    </row>
    <row r="54" spans="1:14" ht="31.5" x14ac:dyDescent="0.25">
      <c r="A54" s="6">
        <v>35</v>
      </c>
      <c r="B54" s="16" t="s">
        <v>31</v>
      </c>
      <c r="C54" s="14">
        <f t="shared" si="0"/>
        <v>474754480</v>
      </c>
      <c r="D54" s="14"/>
      <c r="E54" s="14">
        <v>296246780</v>
      </c>
      <c r="F54" s="14">
        <v>178507700</v>
      </c>
      <c r="G54" s="14"/>
      <c r="H54" s="14"/>
      <c r="I54" s="14"/>
      <c r="J54" s="14"/>
      <c r="K54" s="14"/>
      <c r="L54" s="14"/>
      <c r="M54" s="15"/>
      <c r="N54" s="15"/>
    </row>
    <row r="55" spans="1:14" ht="31.5" x14ac:dyDescent="0.25">
      <c r="A55" s="6">
        <v>36</v>
      </c>
      <c r="B55" s="16" t="s">
        <v>32</v>
      </c>
      <c r="C55" s="14">
        <f t="shared" si="0"/>
        <v>99366630</v>
      </c>
      <c r="D55" s="14"/>
      <c r="E55" s="14">
        <v>61070730</v>
      </c>
      <c r="F55" s="14">
        <v>38295900</v>
      </c>
      <c r="G55" s="14"/>
      <c r="H55" s="14"/>
      <c r="I55" s="14"/>
      <c r="J55" s="14"/>
      <c r="K55" s="14"/>
      <c r="L55" s="14"/>
      <c r="M55" s="15"/>
      <c r="N55" s="15"/>
    </row>
    <row r="56" spans="1:14" ht="31.5" x14ac:dyDescent="0.25">
      <c r="A56" s="6">
        <v>37</v>
      </c>
      <c r="B56" s="16" t="s">
        <v>33</v>
      </c>
      <c r="C56" s="14">
        <f t="shared" si="0"/>
        <v>168477340</v>
      </c>
      <c r="D56" s="14"/>
      <c r="E56" s="14">
        <v>105129860</v>
      </c>
      <c r="F56" s="14">
        <v>63347480</v>
      </c>
      <c r="G56" s="14"/>
      <c r="H56" s="14"/>
      <c r="I56" s="14"/>
      <c r="J56" s="14"/>
      <c r="K56" s="14"/>
      <c r="L56" s="14"/>
      <c r="M56" s="15"/>
      <c r="N56" s="15"/>
    </row>
    <row r="57" spans="1:14" ht="31.5" x14ac:dyDescent="0.25">
      <c r="A57" s="6">
        <v>38</v>
      </c>
      <c r="B57" s="16" t="s">
        <v>34</v>
      </c>
      <c r="C57" s="14">
        <f t="shared" si="0"/>
        <v>121513290</v>
      </c>
      <c r="D57" s="14"/>
      <c r="E57" s="14">
        <v>74682060</v>
      </c>
      <c r="F57" s="14">
        <v>46831230</v>
      </c>
      <c r="G57" s="14"/>
      <c r="H57" s="14"/>
      <c r="I57" s="14"/>
      <c r="J57" s="14"/>
      <c r="K57" s="14"/>
      <c r="L57" s="14"/>
      <c r="M57" s="15"/>
      <c r="N57" s="15"/>
    </row>
    <row r="58" spans="1:14" ht="47.25" x14ac:dyDescent="0.25">
      <c r="A58" s="6">
        <v>39</v>
      </c>
      <c r="B58" s="16" t="s">
        <v>35</v>
      </c>
      <c r="C58" s="14">
        <f t="shared" si="0"/>
        <v>258711310</v>
      </c>
      <c r="D58" s="14"/>
      <c r="E58" s="14">
        <v>159003970</v>
      </c>
      <c r="F58" s="14">
        <v>99707340</v>
      </c>
      <c r="G58" s="14"/>
      <c r="H58" s="14"/>
      <c r="I58" s="14"/>
      <c r="J58" s="14"/>
      <c r="K58" s="14"/>
      <c r="L58" s="14"/>
      <c r="M58" s="15"/>
      <c r="N58" s="15"/>
    </row>
    <row r="59" spans="1:14" ht="31.5" x14ac:dyDescent="0.25">
      <c r="A59" s="6">
        <v>40</v>
      </c>
      <c r="B59" s="16" t="s">
        <v>36</v>
      </c>
      <c r="C59" s="14">
        <f t="shared" si="0"/>
        <v>24825470</v>
      </c>
      <c r="D59" s="14"/>
      <c r="E59" s="14">
        <v>15257730</v>
      </c>
      <c r="F59" s="14">
        <v>9567740</v>
      </c>
      <c r="G59" s="14"/>
      <c r="H59" s="14"/>
      <c r="I59" s="14"/>
      <c r="J59" s="14"/>
      <c r="K59" s="14"/>
      <c r="L59" s="14"/>
      <c r="M59" s="15"/>
      <c r="N59" s="15"/>
    </row>
    <row r="60" spans="1:14" ht="47.25" x14ac:dyDescent="0.25">
      <c r="A60" s="6">
        <v>41</v>
      </c>
      <c r="B60" s="16" t="s">
        <v>37</v>
      </c>
      <c r="C60" s="14">
        <f t="shared" si="0"/>
        <v>175874250</v>
      </c>
      <c r="D60" s="14"/>
      <c r="E60" s="14">
        <v>108092310</v>
      </c>
      <c r="F60" s="14">
        <v>67781940</v>
      </c>
      <c r="G60" s="14"/>
      <c r="H60" s="14"/>
      <c r="I60" s="14"/>
      <c r="J60" s="14"/>
      <c r="K60" s="14"/>
      <c r="L60" s="14"/>
      <c r="M60" s="15"/>
      <c r="N60" s="15"/>
    </row>
    <row r="61" spans="1:14" ht="31.5" x14ac:dyDescent="0.25">
      <c r="A61" s="6">
        <v>42</v>
      </c>
      <c r="B61" s="16" t="s">
        <v>38</v>
      </c>
      <c r="C61" s="14">
        <f t="shared" si="0"/>
        <v>96173210</v>
      </c>
      <c r="D61" s="14"/>
      <c r="E61" s="14">
        <v>60012080</v>
      </c>
      <c r="F61" s="14">
        <v>36161130</v>
      </c>
      <c r="G61" s="14"/>
      <c r="H61" s="14"/>
      <c r="I61" s="14"/>
      <c r="J61" s="14"/>
      <c r="K61" s="14"/>
      <c r="L61" s="14"/>
      <c r="M61" s="15"/>
      <c r="N61" s="15"/>
    </row>
    <row r="62" spans="1:14" ht="31.5" x14ac:dyDescent="0.25">
      <c r="A62" s="6">
        <v>43</v>
      </c>
      <c r="B62" s="16" t="s">
        <v>39</v>
      </c>
      <c r="C62" s="14">
        <f t="shared" si="0"/>
        <v>41596880</v>
      </c>
      <c r="D62" s="14"/>
      <c r="E62" s="14">
        <v>25565440</v>
      </c>
      <c r="F62" s="14">
        <v>16031440</v>
      </c>
      <c r="G62" s="14"/>
      <c r="H62" s="14"/>
      <c r="I62" s="14"/>
      <c r="J62" s="14"/>
      <c r="K62" s="14"/>
      <c r="L62" s="14"/>
      <c r="M62" s="15"/>
      <c r="N62" s="15"/>
    </row>
    <row r="63" spans="1:14" ht="31.5" x14ac:dyDescent="0.25">
      <c r="A63" s="6">
        <v>44</v>
      </c>
      <c r="B63" s="16" t="s">
        <v>40</v>
      </c>
      <c r="C63" s="14">
        <f t="shared" si="0"/>
        <v>85437000</v>
      </c>
      <c r="D63" s="14"/>
      <c r="E63" s="14">
        <v>53312690</v>
      </c>
      <c r="F63" s="14">
        <v>32124310</v>
      </c>
      <c r="G63" s="14"/>
      <c r="H63" s="14"/>
      <c r="I63" s="14"/>
      <c r="J63" s="14"/>
      <c r="K63" s="14"/>
      <c r="L63" s="14"/>
      <c r="M63" s="15"/>
      <c r="N63" s="15"/>
    </row>
    <row r="64" spans="1:14" ht="31.5" x14ac:dyDescent="0.25">
      <c r="A64" s="6">
        <v>45</v>
      </c>
      <c r="B64" s="16" t="s">
        <v>41</v>
      </c>
      <c r="C64" s="14">
        <f t="shared" si="0"/>
        <v>24508800</v>
      </c>
      <c r="D64" s="14"/>
      <c r="E64" s="14">
        <v>15063100</v>
      </c>
      <c r="F64" s="14">
        <v>9445700</v>
      </c>
      <c r="G64" s="14"/>
      <c r="H64" s="14"/>
      <c r="I64" s="14"/>
      <c r="J64" s="14"/>
      <c r="K64" s="14"/>
      <c r="L64" s="14"/>
      <c r="M64" s="15"/>
      <c r="N64" s="15"/>
    </row>
    <row r="65" spans="1:14" ht="31.5" x14ac:dyDescent="0.25">
      <c r="A65" s="6">
        <v>46</v>
      </c>
      <c r="B65" s="16" t="s">
        <v>42</v>
      </c>
      <c r="C65" s="14">
        <f t="shared" si="0"/>
        <v>89230640</v>
      </c>
      <c r="D65" s="14"/>
      <c r="E65" s="14">
        <v>54841150</v>
      </c>
      <c r="F65" s="14">
        <v>34389490</v>
      </c>
      <c r="G65" s="14"/>
      <c r="H65" s="14"/>
      <c r="I65" s="14"/>
      <c r="J65" s="14"/>
      <c r="K65" s="14"/>
      <c r="L65" s="14"/>
      <c r="M65" s="15"/>
      <c r="N65" s="15"/>
    </row>
    <row r="66" spans="1:14" ht="31.5" x14ac:dyDescent="0.25">
      <c r="A66" s="6">
        <v>47</v>
      </c>
      <c r="B66" s="16" t="s">
        <v>43</v>
      </c>
      <c r="C66" s="14">
        <f t="shared" si="0"/>
        <v>228524130</v>
      </c>
      <c r="D66" s="14"/>
      <c r="E66" s="14">
        <v>140450930</v>
      </c>
      <c r="F66" s="14">
        <v>88073200</v>
      </c>
      <c r="G66" s="14"/>
      <c r="H66" s="14"/>
      <c r="I66" s="14"/>
      <c r="J66" s="14"/>
      <c r="K66" s="14"/>
      <c r="L66" s="14"/>
      <c r="M66" s="15"/>
      <c r="N66" s="15"/>
    </row>
    <row r="67" spans="1:14" ht="40.15" customHeight="1" x14ac:dyDescent="0.25">
      <c r="A67" s="17">
        <v>48</v>
      </c>
      <c r="B67" s="16" t="s">
        <v>67</v>
      </c>
      <c r="C67" s="14">
        <f>SUM(D67:F67)</f>
        <v>235570290</v>
      </c>
      <c r="D67" s="16"/>
      <c r="E67" s="14">
        <v>107041860</v>
      </c>
      <c r="F67" s="14">
        <v>128528430</v>
      </c>
      <c r="G67" s="14"/>
      <c r="H67" s="16"/>
      <c r="I67" s="16"/>
      <c r="J67" s="16"/>
      <c r="K67" s="16"/>
      <c r="L67" s="16"/>
      <c r="M67" s="15"/>
      <c r="N67" s="15"/>
    </row>
    <row r="68" spans="1:14" ht="29.45" customHeight="1" x14ac:dyDescent="0.25">
      <c r="A68" s="6">
        <v>49</v>
      </c>
      <c r="B68" s="16" t="s">
        <v>68</v>
      </c>
      <c r="C68" s="14">
        <f>SUM(D68:F68)</f>
        <v>55452820</v>
      </c>
      <c r="D68" s="16"/>
      <c r="E68" s="14">
        <v>34602560</v>
      </c>
      <c r="F68" s="14">
        <v>20850260</v>
      </c>
      <c r="G68" s="16"/>
      <c r="H68" s="16"/>
      <c r="I68" s="16"/>
      <c r="J68" s="16"/>
      <c r="K68" s="16"/>
      <c r="L68" s="16"/>
      <c r="M68" s="15"/>
      <c r="N68" s="15"/>
    </row>
    <row r="69" spans="1:14" ht="31.5" x14ac:dyDescent="0.25">
      <c r="A69" s="6">
        <v>50</v>
      </c>
      <c r="B69" s="16" t="s">
        <v>44</v>
      </c>
      <c r="C69" s="14">
        <f t="shared" ref="C69:C89" si="5">SUM(D69:F69)</f>
        <v>213123890</v>
      </c>
      <c r="D69" s="14"/>
      <c r="E69" s="14">
        <v>131044290</v>
      </c>
      <c r="F69" s="14">
        <v>82079600</v>
      </c>
      <c r="G69" s="14"/>
      <c r="H69" s="14"/>
      <c r="I69" s="14"/>
      <c r="J69" s="14"/>
      <c r="K69" s="14"/>
      <c r="L69" s="14"/>
      <c r="M69" s="15"/>
      <c r="N69" s="15"/>
    </row>
    <row r="70" spans="1:14" ht="31.5" x14ac:dyDescent="0.25">
      <c r="A70" s="6">
        <v>51</v>
      </c>
      <c r="B70" s="16" t="s">
        <v>45</v>
      </c>
      <c r="C70" s="14">
        <f t="shared" si="5"/>
        <v>54550150</v>
      </c>
      <c r="D70" s="14"/>
      <c r="E70" s="14">
        <v>33526520</v>
      </c>
      <c r="F70" s="14">
        <v>21023630</v>
      </c>
      <c r="G70" s="14"/>
      <c r="H70" s="14"/>
      <c r="I70" s="14"/>
      <c r="J70" s="14"/>
      <c r="K70" s="14"/>
      <c r="L70" s="14"/>
      <c r="M70" s="15"/>
      <c r="N70" s="15"/>
    </row>
    <row r="71" spans="1:14" ht="32.450000000000003" customHeight="1" x14ac:dyDescent="0.25">
      <c r="A71" s="6">
        <v>52</v>
      </c>
      <c r="B71" s="16" t="s">
        <v>69</v>
      </c>
      <c r="C71" s="14">
        <f t="shared" si="5"/>
        <v>1569850</v>
      </c>
      <c r="D71" s="14"/>
      <c r="E71" s="14">
        <v>979590</v>
      </c>
      <c r="F71" s="14">
        <v>590260</v>
      </c>
      <c r="G71" s="14"/>
      <c r="H71" s="14"/>
      <c r="I71" s="14"/>
      <c r="J71" s="14"/>
      <c r="K71" s="14"/>
      <c r="L71" s="14"/>
      <c r="M71" s="15"/>
      <c r="N71" s="15"/>
    </row>
    <row r="72" spans="1:14" ht="32.450000000000003" customHeight="1" x14ac:dyDescent="0.25">
      <c r="A72" s="6">
        <v>53</v>
      </c>
      <c r="B72" s="16" t="s">
        <v>70</v>
      </c>
      <c r="C72" s="14">
        <f t="shared" si="5"/>
        <v>3556000</v>
      </c>
      <c r="D72" s="14"/>
      <c r="E72" s="14">
        <v>2218940</v>
      </c>
      <c r="F72" s="14">
        <v>1337060</v>
      </c>
      <c r="G72" s="14"/>
      <c r="H72" s="14"/>
      <c r="I72" s="14"/>
      <c r="J72" s="14"/>
      <c r="K72" s="14"/>
      <c r="L72" s="14"/>
      <c r="M72" s="15"/>
      <c r="N72" s="15"/>
    </row>
    <row r="73" spans="1:14" ht="32.450000000000003" customHeight="1" x14ac:dyDescent="0.25">
      <c r="A73" s="6">
        <v>54</v>
      </c>
      <c r="B73" s="16" t="s">
        <v>76</v>
      </c>
      <c r="C73" s="14">
        <f t="shared" si="5"/>
        <v>9990000</v>
      </c>
      <c r="D73" s="14"/>
      <c r="E73" s="14"/>
      <c r="F73" s="14">
        <v>9990000</v>
      </c>
      <c r="G73" s="14"/>
      <c r="H73" s="14"/>
      <c r="I73" s="14"/>
      <c r="J73" s="14"/>
      <c r="K73" s="14"/>
      <c r="L73" s="14"/>
      <c r="M73" s="15"/>
      <c r="N73" s="15"/>
    </row>
    <row r="74" spans="1:14" ht="60" customHeight="1" x14ac:dyDescent="0.25">
      <c r="A74" s="6">
        <v>55</v>
      </c>
      <c r="B74" s="16" t="s">
        <v>77</v>
      </c>
      <c r="C74" s="14">
        <f t="shared" si="5"/>
        <v>14999000</v>
      </c>
      <c r="D74" s="14"/>
      <c r="E74" s="14"/>
      <c r="F74" s="14">
        <v>14999000</v>
      </c>
      <c r="G74" s="14"/>
      <c r="H74" s="14"/>
      <c r="I74" s="14"/>
      <c r="J74" s="14"/>
      <c r="K74" s="14"/>
      <c r="L74" s="14"/>
      <c r="M74" s="15"/>
      <c r="N74" s="15"/>
    </row>
    <row r="75" spans="1:14" ht="32.450000000000003" customHeight="1" x14ac:dyDescent="0.25">
      <c r="A75" s="6">
        <v>56</v>
      </c>
      <c r="B75" s="16" t="s">
        <v>78</v>
      </c>
      <c r="C75" s="14">
        <f t="shared" si="5"/>
        <v>6430000</v>
      </c>
      <c r="D75" s="14"/>
      <c r="E75" s="14"/>
      <c r="F75" s="14">
        <v>6430000</v>
      </c>
      <c r="G75" s="14"/>
      <c r="H75" s="14"/>
      <c r="I75" s="14"/>
      <c r="J75" s="14"/>
      <c r="K75" s="14"/>
      <c r="L75" s="14"/>
      <c r="M75" s="15"/>
      <c r="N75" s="15"/>
    </row>
    <row r="76" spans="1:14" ht="49.15" customHeight="1" x14ac:dyDescent="0.25">
      <c r="A76" s="6">
        <v>57</v>
      </c>
      <c r="B76" s="16" t="s">
        <v>71</v>
      </c>
      <c r="C76" s="14">
        <f t="shared" si="5"/>
        <v>9800000</v>
      </c>
      <c r="D76" s="14"/>
      <c r="E76" s="14">
        <v>6115200</v>
      </c>
      <c r="F76" s="14">
        <v>3684800</v>
      </c>
      <c r="G76" s="14"/>
      <c r="H76" s="14"/>
      <c r="I76" s="14"/>
      <c r="J76" s="14"/>
      <c r="K76" s="14"/>
      <c r="L76" s="14"/>
      <c r="M76" s="15"/>
      <c r="N76" s="15"/>
    </row>
    <row r="77" spans="1:14" ht="49.15" customHeight="1" x14ac:dyDescent="0.25">
      <c r="A77" s="6">
        <v>58</v>
      </c>
      <c r="B77" s="16" t="s">
        <v>79</v>
      </c>
      <c r="C77" s="14">
        <f t="shared" si="5"/>
        <v>3000000</v>
      </c>
      <c r="D77" s="14"/>
      <c r="E77" s="14"/>
      <c r="F77" s="14">
        <v>3000000</v>
      </c>
      <c r="G77" s="14"/>
      <c r="H77" s="14"/>
      <c r="I77" s="14"/>
      <c r="J77" s="14"/>
      <c r="K77" s="14"/>
      <c r="L77" s="14"/>
      <c r="M77" s="15"/>
      <c r="N77" s="15"/>
    </row>
    <row r="78" spans="1:14" ht="15.75" x14ac:dyDescent="0.25">
      <c r="A78" s="6">
        <v>59</v>
      </c>
      <c r="B78" s="16" t="s">
        <v>46</v>
      </c>
      <c r="C78" s="14"/>
      <c r="D78" s="14"/>
      <c r="E78" s="14"/>
      <c r="F78" s="14"/>
      <c r="G78" s="14"/>
      <c r="H78" s="14"/>
      <c r="I78" s="14"/>
      <c r="J78" s="14"/>
      <c r="K78" s="14">
        <f t="shared" ref="K78:K83" si="6">SUM(L78:N78)</f>
        <v>25673860</v>
      </c>
      <c r="L78" s="14"/>
      <c r="M78" s="14">
        <v>15712400</v>
      </c>
      <c r="N78" s="14">
        <v>9961460</v>
      </c>
    </row>
    <row r="79" spans="1:14" ht="31.5" x14ac:dyDescent="0.25">
      <c r="A79" s="6">
        <v>60</v>
      </c>
      <c r="B79" s="16" t="s">
        <v>47</v>
      </c>
      <c r="C79" s="14">
        <f t="shared" si="5"/>
        <v>45121410</v>
      </c>
      <c r="D79" s="14"/>
      <c r="E79" s="14">
        <v>44670190</v>
      </c>
      <c r="F79" s="14">
        <v>451220</v>
      </c>
      <c r="G79" s="14">
        <f t="shared" ref="G79:G82" si="7">SUM(H79:J79)</f>
        <v>1480960</v>
      </c>
      <c r="H79" s="14"/>
      <c r="I79" s="14">
        <v>1466150</v>
      </c>
      <c r="J79" s="14">
        <v>14810</v>
      </c>
      <c r="K79" s="14">
        <f t="shared" si="6"/>
        <v>133883260</v>
      </c>
      <c r="L79" s="14"/>
      <c r="M79" s="14">
        <v>65584250</v>
      </c>
      <c r="N79" s="14">
        <v>68299010</v>
      </c>
    </row>
    <row r="80" spans="1:14" ht="15.75" x14ac:dyDescent="0.25">
      <c r="A80" s="6">
        <v>61</v>
      </c>
      <c r="B80" s="16" t="s">
        <v>48</v>
      </c>
      <c r="C80" s="14"/>
      <c r="D80" s="14"/>
      <c r="E80" s="14"/>
      <c r="F80" s="14"/>
      <c r="G80" s="14"/>
      <c r="H80" s="14"/>
      <c r="I80" s="14"/>
      <c r="J80" s="14"/>
      <c r="K80" s="14">
        <f t="shared" si="6"/>
        <v>22000000</v>
      </c>
      <c r="L80" s="14"/>
      <c r="M80" s="14">
        <v>13464000</v>
      </c>
      <c r="N80" s="14">
        <v>8536000</v>
      </c>
    </row>
    <row r="81" spans="1:14" ht="31.5" x14ac:dyDescent="0.25">
      <c r="A81" s="6">
        <v>62</v>
      </c>
      <c r="B81" s="16" t="s">
        <v>49</v>
      </c>
      <c r="C81" s="14"/>
      <c r="D81" s="14"/>
      <c r="E81" s="14"/>
      <c r="F81" s="14"/>
      <c r="G81" s="14">
        <f t="shared" si="7"/>
        <v>1605062650</v>
      </c>
      <c r="H81" s="14"/>
      <c r="I81" s="14">
        <v>1589012020</v>
      </c>
      <c r="J81" s="14">
        <v>16050630</v>
      </c>
      <c r="K81" s="14">
        <f t="shared" si="6"/>
        <v>2045781030</v>
      </c>
      <c r="L81" s="14"/>
      <c r="M81" s="14">
        <v>2021785020</v>
      </c>
      <c r="N81" s="14">
        <v>23996010</v>
      </c>
    </row>
    <row r="82" spans="1:14" ht="31.5" x14ac:dyDescent="0.25">
      <c r="A82" s="6">
        <v>63</v>
      </c>
      <c r="B82" s="16" t="s">
        <v>50</v>
      </c>
      <c r="C82" s="14">
        <f t="shared" si="5"/>
        <v>40150000</v>
      </c>
      <c r="D82" s="14"/>
      <c r="E82" s="14">
        <v>39748500</v>
      </c>
      <c r="F82" s="14">
        <v>401500</v>
      </c>
      <c r="G82" s="14">
        <f t="shared" si="7"/>
        <v>401500000</v>
      </c>
      <c r="H82" s="14"/>
      <c r="I82" s="14">
        <v>208780000</v>
      </c>
      <c r="J82" s="14">
        <v>192720000</v>
      </c>
      <c r="K82" s="14"/>
      <c r="L82" s="14"/>
      <c r="M82" s="15"/>
      <c r="N82" s="15"/>
    </row>
    <row r="83" spans="1:14" ht="31.5" x14ac:dyDescent="0.25">
      <c r="A83" s="6">
        <v>64</v>
      </c>
      <c r="B83" s="16" t="s">
        <v>51</v>
      </c>
      <c r="C83" s="14"/>
      <c r="D83" s="14"/>
      <c r="E83" s="14"/>
      <c r="F83" s="14"/>
      <c r="G83" s="14"/>
      <c r="H83" s="14"/>
      <c r="I83" s="14"/>
      <c r="J83" s="14"/>
      <c r="K83" s="14">
        <f t="shared" si="6"/>
        <v>83830000</v>
      </c>
      <c r="L83" s="14"/>
      <c r="M83" s="14">
        <v>51890770</v>
      </c>
      <c r="N83" s="14">
        <v>31939230</v>
      </c>
    </row>
    <row r="84" spans="1:14" ht="31.5" x14ac:dyDescent="0.25">
      <c r="A84" s="6">
        <v>65</v>
      </c>
      <c r="B84" s="16" t="s">
        <v>52</v>
      </c>
      <c r="C84" s="14">
        <f t="shared" si="5"/>
        <v>469244328.37</v>
      </c>
      <c r="D84" s="14"/>
      <c r="E84" s="14">
        <v>440212822</v>
      </c>
      <c r="F84" s="14">
        <v>29031506.370000001</v>
      </c>
      <c r="G84" s="14"/>
      <c r="H84" s="14"/>
      <c r="I84" s="14"/>
      <c r="J84" s="14"/>
      <c r="K84" s="14"/>
      <c r="L84" s="14"/>
      <c r="M84" s="15"/>
      <c r="N84" s="15"/>
    </row>
    <row r="85" spans="1:14" ht="31.5" x14ac:dyDescent="0.25">
      <c r="A85" s="6">
        <v>66</v>
      </c>
      <c r="B85" s="16" t="s">
        <v>81</v>
      </c>
      <c r="C85" s="14">
        <f t="shared" si="5"/>
        <v>453801620.63999999</v>
      </c>
      <c r="D85" s="14"/>
      <c r="E85" s="14">
        <v>402748938</v>
      </c>
      <c r="F85" s="14">
        <v>51052682.640000001</v>
      </c>
      <c r="G85" s="14"/>
      <c r="H85" s="14"/>
      <c r="I85" s="14"/>
      <c r="J85" s="14"/>
      <c r="K85" s="14"/>
      <c r="L85" s="14"/>
      <c r="M85" s="15"/>
      <c r="N85" s="15"/>
    </row>
    <row r="86" spans="1:14" ht="31.5" x14ac:dyDescent="0.25">
      <c r="A86" s="6">
        <v>67</v>
      </c>
      <c r="B86" s="16" t="s">
        <v>89</v>
      </c>
      <c r="C86" s="14">
        <f t="shared" si="5"/>
        <v>1836041.26</v>
      </c>
      <c r="D86" s="14"/>
      <c r="E86" s="14"/>
      <c r="F86" s="14">
        <v>1836041.26</v>
      </c>
      <c r="G86" s="14"/>
      <c r="H86" s="14"/>
      <c r="I86" s="14"/>
      <c r="J86" s="14"/>
      <c r="K86" s="14"/>
      <c r="L86" s="14"/>
      <c r="M86" s="15"/>
      <c r="N86" s="15"/>
    </row>
    <row r="87" spans="1:14" ht="31.5" x14ac:dyDescent="0.25">
      <c r="A87" s="6">
        <v>68</v>
      </c>
      <c r="B87" s="16" t="s">
        <v>88</v>
      </c>
      <c r="C87" s="14">
        <f t="shared" si="5"/>
        <v>2228389.9</v>
      </c>
      <c r="D87" s="14"/>
      <c r="E87" s="14"/>
      <c r="F87" s="14">
        <v>2228389.9</v>
      </c>
      <c r="G87" s="14">
        <f t="shared" ref="G87" si="8">SUM(H87:J87)</f>
        <v>5199576.37</v>
      </c>
      <c r="H87" s="14"/>
      <c r="I87" s="14"/>
      <c r="J87" s="14">
        <v>5199576.37</v>
      </c>
      <c r="K87" s="14"/>
      <c r="L87" s="14"/>
      <c r="M87" s="15"/>
      <c r="N87" s="15"/>
    </row>
    <row r="88" spans="1:14" ht="39" customHeight="1" x14ac:dyDescent="0.25">
      <c r="A88" s="6">
        <v>69</v>
      </c>
      <c r="B88" s="16" t="s">
        <v>87</v>
      </c>
      <c r="C88" s="14">
        <f t="shared" si="5"/>
        <v>21417000</v>
      </c>
      <c r="D88" s="16"/>
      <c r="E88" s="14">
        <v>21095000</v>
      </c>
      <c r="F88" s="14">
        <v>322000</v>
      </c>
      <c r="G88" s="16"/>
      <c r="H88" s="16"/>
      <c r="I88" s="16"/>
      <c r="J88" s="16"/>
      <c r="K88" s="16"/>
      <c r="L88" s="16"/>
      <c r="M88" s="15"/>
      <c r="N88" s="15"/>
    </row>
    <row r="89" spans="1:14" ht="63" x14ac:dyDescent="0.25">
      <c r="A89" s="6">
        <v>70</v>
      </c>
      <c r="B89" s="16" t="s">
        <v>53</v>
      </c>
      <c r="C89" s="14">
        <f t="shared" si="5"/>
        <v>25564000</v>
      </c>
      <c r="D89" s="14"/>
      <c r="E89" s="14">
        <v>25564000</v>
      </c>
      <c r="F89" s="14"/>
      <c r="G89" s="14"/>
      <c r="H89" s="14"/>
      <c r="I89" s="14"/>
      <c r="J89" s="14"/>
      <c r="K89" s="14"/>
      <c r="L89" s="14"/>
      <c r="M89" s="15"/>
      <c r="N89" s="15"/>
    </row>
    <row r="90" spans="1:14" ht="31.5" x14ac:dyDescent="0.25">
      <c r="A90" s="6">
        <v>71</v>
      </c>
      <c r="B90" s="16" t="s">
        <v>54</v>
      </c>
      <c r="C90" s="14"/>
      <c r="D90" s="14"/>
      <c r="E90" s="14"/>
      <c r="F90" s="14"/>
      <c r="G90" s="14">
        <f t="shared" ref="G90" si="9">SUM(H90:J90)</f>
        <v>358802173.90999997</v>
      </c>
      <c r="H90" s="14"/>
      <c r="I90" s="14">
        <v>223892556.52000001</v>
      </c>
      <c r="J90" s="14">
        <v>134909617.38999999</v>
      </c>
      <c r="K90" s="14">
        <f t="shared" ref="K90" si="10">SUM(L90:N90)</f>
        <v>358802173.88999999</v>
      </c>
      <c r="L90" s="14"/>
      <c r="M90" s="14">
        <v>223892556.50999999</v>
      </c>
      <c r="N90" s="14">
        <v>134909617.38</v>
      </c>
    </row>
    <row r="91" spans="1:14" s="12" customFormat="1" ht="19.5" customHeight="1" x14ac:dyDescent="0.25">
      <c r="A91" s="11"/>
      <c r="B91" s="19" t="s">
        <v>55</v>
      </c>
      <c r="C91" s="20">
        <f>SUM(C20:C90)</f>
        <v>9615608113.9300003</v>
      </c>
      <c r="D91" s="20">
        <f>SUM(D20:D90)</f>
        <v>187056200</v>
      </c>
      <c r="E91" s="20">
        <f>SUM(E20:E90)</f>
        <v>6656255020</v>
      </c>
      <c r="F91" s="20">
        <f>SUM(F20:F90)</f>
        <v>2772296893.9300003</v>
      </c>
      <c r="G91" s="20">
        <f>SUM(G20:G90)</f>
        <v>5900543120.2799997</v>
      </c>
      <c r="H91" s="20">
        <f t="shared" ref="H91:K91" si="11">SUM(H20:H90)</f>
        <v>0</v>
      </c>
      <c r="I91" s="20">
        <f t="shared" si="11"/>
        <v>5128704616.5200005</v>
      </c>
      <c r="J91" s="20">
        <f t="shared" si="11"/>
        <v>771838503.75999999</v>
      </c>
      <c r="K91" s="20">
        <f t="shared" si="11"/>
        <v>4570534723.8900003</v>
      </c>
      <c r="L91" s="20">
        <f>SUM(L20:L90)</f>
        <v>0</v>
      </c>
      <c r="M91" s="20">
        <f>SUM(M20:M90)</f>
        <v>3125630396.5100002</v>
      </c>
      <c r="N91" s="20">
        <f>SUM(N20:N90)</f>
        <v>1444904327.3800001</v>
      </c>
    </row>
    <row r="92" spans="1:14" ht="12.75" customHeight="1" x14ac:dyDescent="0.25">
      <c r="B92" s="25"/>
      <c r="C92" s="26"/>
      <c r="D92" s="26"/>
      <c r="E92" s="25"/>
      <c r="F92" s="25"/>
      <c r="G92" s="26"/>
      <c r="H92" s="26"/>
      <c r="I92" s="25"/>
      <c r="J92" s="25"/>
      <c r="K92" s="26"/>
      <c r="L92" s="26"/>
      <c r="M92" s="27"/>
      <c r="N92" s="27"/>
    </row>
    <row r="93" spans="1:14" ht="21.6" customHeight="1" x14ac:dyDescent="0.3">
      <c r="B93" s="28" t="s">
        <v>82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7"/>
      <c r="N93" s="27"/>
    </row>
    <row r="94" spans="1:14" ht="18.75" x14ac:dyDescent="0.25">
      <c r="B94" s="30" t="s">
        <v>83</v>
      </c>
      <c r="C94" s="27"/>
      <c r="D94" s="27"/>
      <c r="E94" s="27"/>
      <c r="F94" s="30" t="s">
        <v>84</v>
      </c>
      <c r="G94" s="27"/>
      <c r="H94" s="27"/>
      <c r="I94" s="27"/>
      <c r="J94" s="27"/>
      <c r="K94" s="27"/>
      <c r="L94" s="27"/>
      <c r="M94" s="27"/>
      <c r="N94" s="27"/>
    </row>
  </sheetData>
  <mergeCells count="13">
    <mergeCell ref="M1:N1"/>
    <mergeCell ref="M2:N2"/>
    <mergeCell ref="M3:O3"/>
    <mergeCell ref="M4:N4"/>
    <mergeCell ref="M5:N5"/>
    <mergeCell ref="A17:A18"/>
    <mergeCell ref="B15:K15"/>
    <mergeCell ref="B16:K16"/>
    <mergeCell ref="A14:N14"/>
    <mergeCell ref="C17:F17"/>
    <mergeCell ref="G17:J17"/>
    <mergeCell ref="K17:N17"/>
    <mergeCell ref="B17:B18"/>
  </mergeCells>
  <pageMargins left="0.19685039370078741" right="0.19685039370078741" top="0.39370078740157483" bottom="0.19685039370078741" header="0.19685039370078741" footer="0.3543307086614173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2024-12-17T12:53:47Z</cp:lastPrinted>
  <dcterms:created xsi:type="dcterms:W3CDTF">2021-04-12T14:52:46Z</dcterms:created>
  <dcterms:modified xsi:type="dcterms:W3CDTF">2025-04-16T11:52:36Z</dcterms:modified>
</cp:coreProperties>
</file>